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12月办公设备" sheetId="1" r:id="rId1"/>
  </sheets>
  <calcPr calcId="144525"/>
</workbook>
</file>

<file path=xl/sharedStrings.xml><?xml version="1.0" encoding="utf-8"?>
<sst xmlns="http://schemas.openxmlformats.org/spreadsheetml/2006/main" count="45" uniqueCount="41">
  <si>
    <t>百龄之家办公设备采购物资明细（6月）</t>
  </si>
  <si>
    <t>报价单位（盖章）</t>
  </si>
  <si>
    <t>联系人及联系方式</t>
  </si>
  <si>
    <t>序号</t>
  </si>
  <si>
    <t>物资名称</t>
  </si>
  <si>
    <t>主要规格及技术指标</t>
  </si>
  <si>
    <t>单位</t>
  </si>
  <si>
    <t>预估数量</t>
  </si>
  <si>
    <t>控制单价（元）</t>
  </si>
  <si>
    <t>控制总价（元）</t>
  </si>
  <si>
    <t>报价总价（元）</t>
  </si>
  <si>
    <t>图片</t>
  </si>
  <si>
    <t>备注</t>
  </si>
  <si>
    <t>手机</t>
  </si>
  <si>
    <t>荣耀90、12GB+256GB</t>
  </si>
  <si>
    <t>部</t>
  </si>
  <si>
    <t>相机套机</t>
  </si>
  <si>
    <t>索尼
A6400+18-135镜头
全画幅</t>
  </si>
  <si>
    <t>台</t>
  </si>
  <si>
    <t>相机内存卡</t>
  </si>
  <si>
    <t>闪迪相机内存卡128G</t>
  </si>
  <si>
    <t>张</t>
  </si>
  <si>
    <t>电池+电池充电器</t>
  </si>
  <si>
    <t>品胜索尼NP-MW50</t>
  </si>
  <si>
    <t>套</t>
  </si>
  <si>
    <t>稳定器</t>
  </si>
  <si>
    <t>智云
WEEBIL标配</t>
  </si>
  <si>
    <t>快装板</t>
  </si>
  <si>
    <t>智云专用竖版</t>
  </si>
  <si>
    <t>相机包</t>
  </si>
  <si>
    <t>与相机适配</t>
  </si>
  <si>
    <t>个</t>
  </si>
  <si>
    <t>点钞机</t>
  </si>
  <si>
    <t>得力3926S点钞机</t>
  </si>
  <si>
    <t>索尼头戴式耳机</t>
  </si>
  <si>
    <t>MDR-ZX110AP</t>
  </si>
  <si>
    <t>副</t>
  </si>
  <si>
    <t>纽曼MC87无线领夹麦克风</t>
  </si>
  <si>
    <t>双人Typc-c版</t>
  </si>
  <si>
    <t>合计</t>
  </si>
  <si>
    <t>备注：预估数量仅供参考，最终以实际采购数量为准，只需填写报价总价一栏，报价不得超过控制总价，否则视为无效标的，最终总价最低的中标。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</si>
</sst>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workbookViewId="0">
      <selection activeCell="N9" sqref="N9"/>
    </sheetView>
  </sheetViews>
  <sheetFormatPr defaultColWidth="9" defaultRowHeight="13.5"/>
  <cols>
    <col min="1" max="1" width="5.625" style="1" customWidth="1"/>
    <col min="2" max="2" width="23.625" style="1" customWidth="1"/>
    <col min="3" max="3" width="28.375" style="1" customWidth="1"/>
    <col min="4" max="4" width="5.625" style="1" customWidth="1"/>
    <col min="5" max="5" width="7" style="1" customWidth="1"/>
    <col min="6" max="8" width="9.125" style="1" customWidth="1"/>
    <col min="9" max="10" width="5.625" style="1" customWidth="1"/>
    <col min="11" max="11" width="9.88333333333333" style="1" customWidth="1"/>
    <col min="12" max="12" width="28.4416666666667" style="1" customWidth="1"/>
    <col min="13" max="16384" width="9" style="1"/>
  </cols>
  <sheetData>
    <row r="1" s="1" customFormat="1" ht="40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18"/>
    </row>
    <row r="2" s="1" customFormat="1" ht="40" customHeight="1" spans="1:10">
      <c r="A2" s="4" t="s">
        <v>1</v>
      </c>
      <c r="B2" s="4"/>
      <c r="C2" s="4"/>
      <c r="D2" s="5"/>
      <c r="E2" s="5"/>
      <c r="F2" s="5"/>
      <c r="G2" s="5"/>
      <c r="H2" s="5"/>
      <c r="I2" s="5"/>
      <c r="J2" s="5"/>
    </row>
    <row r="3" s="1" customFormat="1" ht="40" customHeight="1" spans="1:10">
      <c r="A3" s="4" t="s">
        <v>2</v>
      </c>
      <c r="B3" s="4"/>
      <c r="C3" s="4"/>
      <c r="D3" s="5"/>
      <c r="E3" s="5"/>
      <c r="F3" s="5"/>
      <c r="G3" s="5"/>
      <c r="H3" s="5"/>
      <c r="I3" s="5"/>
      <c r="J3" s="5"/>
    </row>
    <row r="4" s="1" customFormat="1" ht="40" customHeight="1" spans="1:10">
      <c r="A4" s="5" t="s">
        <v>3</v>
      </c>
      <c r="B4" s="5" t="s">
        <v>4</v>
      </c>
      <c r="C4" s="5" t="s">
        <v>5</v>
      </c>
      <c r="D4" s="5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5" t="s">
        <v>11</v>
      </c>
      <c r="J4" s="5" t="s">
        <v>12</v>
      </c>
    </row>
    <row r="5" s="1" customFormat="1" ht="40" customHeight="1" spans="1:12">
      <c r="A5" s="7">
        <v>1</v>
      </c>
      <c r="B5" s="7" t="s">
        <v>13</v>
      </c>
      <c r="C5" s="8" t="s">
        <v>14</v>
      </c>
      <c r="D5" s="9" t="s">
        <v>15</v>
      </c>
      <c r="E5" s="10">
        <v>2</v>
      </c>
      <c r="F5" s="8">
        <v>1999</v>
      </c>
      <c r="G5" s="8">
        <f>F5*E5</f>
        <v>3998</v>
      </c>
      <c r="H5" s="7"/>
      <c r="I5" s="7"/>
      <c r="J5" s="7"/>
      <c r="L5" s="19"/>
    </row>
    <row r="6" s="1" customFormat="1" ht="40" customHeight="1" spans="1:10">
      <c r="A6" s="7">
        <v>2</v>
      </c>
      <c r="B6" s="11" t="s">
        <v>16</v>
      </c>
      <c r="C6" s="8" t="s">
        <v>17</v>
      </c>
      <c r="D6" s="9" t="s">
        <v>18</v>
      </c>
      <c r="E6" s="10">
        <v>1</v>
      </c>
      <c r="F6" s="8">
        <v>11000</v>
      </c>
      <c r="G6" s="8">
        <f t="shared" ref="G6:G14" si="0">F6*E6</f>
        <v>11000</v>
      </c>
      <c r="H6" s="7"/>
      <c r="I6" s="7"/>
      <c r="J6" s="7"/>
    </row>
    <row r="7" s="1" customFormat="1" ht="40" customHeight="1" spans="1:10">
      <c r="A7" s="7">
        <v>3</v>
      </c>
      <c r="B7" s="7" t="s">
        <v>19</v>
      </c>
      <c r="C7" s="8" t="s">
        <v>20</v>
      </c>
      <c r="D7" s="9" t="s">
        <v>21</v>
      </c>
      <c r="E7" s="10">
        <v>1</v>
      </c>
      <c r="F7" s="8">
        <v>240</v>
      </c>
      <c r="G7" s="8">
        <f t="shared" si="0"/>
        <v>240</v>
      </c>
      <c r="H7" s="7"/>
      <c r="I7" s="7"/>
      <c r="J7" s="7"/>
    </row>
    <row r="8" s="1" customFormat="1" ht="40" customHeight="1" spans="1:10">
      <c r="A8" s="7">
        <v>4</v>
      </c>
      <c r="B8" s="7" t="s">
        <v>22</v>
      </c>
      <c r="C8" s="8" t="s">
        <v>23</v>
      </c>
      <c r="D8" s="9" t="s">
        <v>24</v>
      </c>
      <c r="E8" s="10">
        <v>1</v>
      </c>
      <c r="F8" s="8">
        <v>220</v>
      </c>
      <c r="G8" s="8">
        <f t="shared" si="0"/>
        <v>220</v>
      </c>
      <c r="H8" s="7"/>
      <c r="I8" s="7"/>
      <c r="J8" s="11"/>
    </row>
    <row r="9" s="1" customFormat="1" ht="40" customHeight="1" spans="1:10">
      <c r="A9" s="7">
        <v>5</v>
      </c>
      <c r="B9" s="11" t="s">
        <v>25</v>
      </c>
      <c r="C9" s="8" t="s">
        <v>26</v>
      </c>
      <c r="D9" s="8" t="s">
        <v>24</v>
      </c>
      <c r="E9" s="8">
        <v>1</v>
      </c>
      <c r="F9" s="8">
        <v>1600</v>
      </c>
      <c r="G9" s="8">
        <f t="shared" si="0"/>
        <v>1600</v>
      </c>
      <c r="H9" s="7"/>
      <c r="I9" s="7"/>
      <c r="J9" s="7"/>
    </row>
    <row r="10" s="1" customFormat="1" ht="40" customHeight="1" spans="1:10">
      <c r="A10" s="7">
        <v>6</v>
      </c>
      <c r="B10" s="7" t="s">
        <v>27</v>
      </c>
      <c r="C10" s="12" t="s">
        <v>28</v>
      </c>
      <c r="D10" s="8" t="s">
        <v>24</v>
      </c>
      <c r="E10" s="8">
        <v>1</v>
      </c>
      <c r="F10" s="8">
        <v>155</v>
      </c>
      <c r="G10" s="8">
        <f t="shared" si="0"/>
        <v>155</v>
      </c>
      <c r="H10" s="7"/>
      <c r="I10" s="7"/>
      <c r="J10" s="7"/>
    </row>
    <row r="11" s="1" customFormat="1" ht="40" customHeight="1" spans="1:10">
      <c r="A11" s="7">
        <v>7</v>
      </c>
      <c r="B11" s="11" t="s">
        <v>29</v>
      </c>
      <c r="C11" s="13" t="s">
        <v>30</v>
      </c>
      <c r="D11" s="13" t="s">
        <v>31</v>
      </c>
      <c r="E11" s="13">
        <v>1</v>
      </c>
      <c r="F11" s="8">
        <v>60</v>
      </c>
      <c r="G11" s="8">
        <f t="shared" si="0"/>
        <v>60</v>
      </c>
      <c r="H11" s="7"/>
      <c r="I11" s="7"/>
      <c r="J11" s="7"/>
    </row>
    <row r="12" s="1" customFormat="1" ht="40" customHeight="1" spans="1:10">
      <c r="A12" s="7">
        <v>8</v>
      </c>
      <c r="B12" s="11" t="s">
        <v>32</v>
      </c>
      <c r="C12" s="13" t="s">
        <v>33</v>
      </c>
      <c r="D12" s="13" t="s">
        <v>18</v>
      </c>
      <c r="E12" s="13">
        <v>1</v>
      </c>
      <c r="F12" s="8">
        <v>520</v>
      </c>
      <c r="G12" s="8">
        <f t="shared" si="0"/>
        <v>520</v>
      </c>
      <c r="H12" s="7"/>
      <c r="I12" s="7"/>
      <c r="J12" s="7"/>
    </row>
    <row r="13" s="1" customFormat="1" ht="40" customHeight="1" spans="1:10">
      <c r="A13" s="7">
        <v>9</v>
      </c>
      <c r="B13" s="11" t="s">
        <v>34</v>
      </c>
      <c r="C13" s="13" t="s">
        <v>35</v>
      </c>
      <c r="D13" s="13" t="s">
        <v>36</v>
      </c>
      <c r="E13" s="13">
        <v>1</v>
      </c>
      <c r="F13" s="8">
        <v>130</v>
      </c>
      <c r="G13" s="8">
        <f t="shared" si="0"/>
        <v>130</v>
      </c>
      <c r="H13" s="7"/>
      <c r="I13" s="7"/>
      <c r="J13" s="7"/>
    </row>
    <row r="14" s="1" customFormat="1" ht="40" customHeight="1" spans="1:10">
      <c r="A14" s="7">
        <v>10</v>
      </c>
      <c r="B14" s="7" t="s">
        <v>37</v>
      </c>
      <c r="C14" s="13" t="s">
        <v>38</v>
      </c>
      <c r="D14" s="13" t="s">
        <v>24</v>
      </c>
      <c r="E14" s="13">
        <v>1</v>
      </c>
      <c r="F14" s="8">
        <v>320</v>
      </c>
      <c r="G14" s="8">
        <f t="shared" si="0"/>
        <v>320</v>
      </c>
      <c r="H14" s="7"/>
      <c r="I14" s="7"/>
      <c r="J14" s="7"/>
    </row>
    <row r="15" s="1" customFormat="1" ht="40" customHeight="1" spans="1:10">
      <c r="A15" s="7">
        <v>11</v>
      </c>
      <c r="B15" s="14" t="s">
        <v>39</v>
      </c>
      <c r="C15" s="15"/>
      <c r="D15" s="15"/>
      <c r="E15" s="16"/>
      <c r="F15" s="7">
        <f>SUM(F5:F14)</f>
        <v>16244</v>
      </c>
      <c r="G15" s="7">
        <f>SUM(G5:G14)</f>
        <v>18243</v>
      </c>
      <c r="H15" s="7"/>
      <c r="I15" s="7"/>
      <c r="J15" s="7"/>
    </row>
    <row r="16" s="1" customFormat="1" ht="40" customHeight="1" spans="1:10">
      <c r="A16" s="17" t="s">
        <v>40</v>
      </c>
      <c r="B16" s="17"/>
      <c r="C16" s="17"/>
      <c r="D16" s="17"/>
      <c r="E16" s="17"/>
      <c r="F16" s="17"/>
      <c r="G16" s="17"/>
      <c r="H16" s="17"/>
      <c r="I16" s="17"/>
      <c r="J16" s="17"/>
    </row>
    <row r="18" s="1" customFormat="1" ht="132" customHeight="1"/>
    <row r="19" s="1" customFormat="1" ht="98" customHeight="1"/>
    <row r="21" s="1" customFormat="1" ht="26" customHeight="1"/>
  </sheetData>
  <mergeCells count="8">
    <mergeCell ref="A1:J1"/>
    <mergeCell ref="A2:C2"/>
    <mergeCell ref="D2:J2"/>
    <mergeCell ref="A3:C3"/>
    <mergeCell ref="D3:J3"/>
    <mergeCell ref="B15:E15"/>
    <mergeCell ref="I15:J15"/>
    <mergeCell ref="A16:J16"/>
  </mergeCells>
  <pageMargins left="0.0388888888888889" right="0.03888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12月办公设备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陈锡图</cp:lastModifiedBy>
  <dcterms:created xsi:type="dcterms:W3CDTF">2023-12-02T11:30:00Z</dcterms:created>
  <dcterms:modified xsi:type="dcterms:W3CDTF">2024-05-27T03:28:35Z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6F735FE50B074D018748F90BF0F5D7AE</vt:lpwstr>
  </property>
  <property fmtid="{D5CDD505-2E9C-101B-9397-08002B2CF9AE}" pid="3" name="KSOProductBuildVer">
    <vt:lpwstr>2052-11.8.2.12085</vt:lpwstr>
  </property>
</Properties>
</file>